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2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<sst xmlns="http://schemas.openxmlformats.org/spreadsheetml/2006/main" count="208" uniqueCount="107">
  <si>
    <t xml:space="preserve">Guangzhou Yongtuo Trading Co.LTD.      
TEL: 86-15016545743         FAX:86-15016545743  
 Email:  15016545743@163.com        </t>
  </si>
  <si>
    <t>Proforma Invoice</t>
  </si>
  <si>
    <t xml:space="preserve">           Sold To: </t>
  </si>
  <si>
    <t>Aleksandr Cub</t>
  </si>
  <si>
    <t xml:space="preserve">Date: </t>
  </si>
  <si>
    <r>
      <rPr>
        <b/>
        <sz val="16"/>
        <rFont val="Times New Roman"/>
        <charset val="134"/>
      </rPr>
      <t xml:space="preserve">                  ADD</t>
    </r>
    <r>
      <rPr>
        <sz val="16"/>
        <rFont val="Times New Roman"/>
        <charset val="134"/>
      </rPr>
      <t xml:space="preserve">: </t>
    </r>
  </si>
  <si>
    <t>山东省临沂市兰山区金洛科技工业园 (蒙山西北路)
山东省蒙山西北路工业园区</t>
  </si>
  <si>
    <t>PI No.:</t>
  </si>
  <si>
    <r>
      <rPr>
        <sz val="16"/>
        <rFont val="Times New Roman"/>
        <charset val="134"/>
      </rPr>
      <t xml:space="preserve">              </t>
    </r>
    <r>
      <rPr>
        <b/>
        <sz val="16"/>
        <rFont val="Times New Roman"/>
        <charset val="134"/>
      </rPr>
      <t xml:space="preserve">  CTT:</t>
    </r>
  </si>
  <si>
    <t xml:space="preserve">Aleksandr Cub
</t>
  </si>
  <si>
    <t>TEL:</t>
  </si>
  <si>
    <t>Item#</t>
  </si>
  <si>
    <t xml:space="preserve">Ref. Pic </t>
  </si>
  <si>
    <t>Description</t>
  </si>
  <si>
    <t>Specifications</t>
  </si>
  <si>
    <t>Colour</t>
  </si>
  <si>
    <t xml:space="preserve">Unit Value($ </t>
  </si>
  <si>
    <t>Qty ()</t>
  </si>
  <si>
    <t>Total
Value($)</t>
  </si>
  <si>
    <t>HS CODE</t>
  </si>
  <si>
    <t>Packages</t>
  </si>
  <si>
    <r>
      <rPr>
        <b/>
        <sz val="14"/>
        <rFont val="Times New Roman"/>
        <charset val="134"/>
      </rPr>
      <t>size/per package</t>
    </r>
    <r>
      <rPr>
        <b/>
        <sz val="14"/>
        <rFont val="宋体"/>
        <charset val="134"/>
      </rPr>
      <t>（</t>
    </r>
    <r>
      <rPr>
        <b/>
        <sz val="14"/>
        <rFont val="Times New Roman"/>
        <charset val="134"/>
      </rPr>
      <t>cm</t>
    </r>
    <r>
      <rPr>
        <b/>
        <sz val="14"/>
        <rFont val="宋体"/>
        <charset val="134"/>
      </rPr>
      <t>）</t>
    </r>
  </si>
  <si>
    <t>weight/per package
(kg)</t>
  </si>
  <si>
    <t>1</t>
  </si>
  <si>
    <t>saddle</t>
  </si>
  <si>
    <t>BS-001</t>
  </si>
  <si>
    <t>black</t>
  </si>
  <si>
    <t>2</t>
  </si>
  <si>
    <t>BS-002</t>
  </si>
  <si>
    <t>3</t>
  </si>
  <si>
    <t>BS-003</t>
  </si>
  <si>
    <t>4</t>
  </si>
  <si>
    <t>BS-004</t>
  </si>
  <si>
    <t>5</t>
  </si>
  <si>
    <t>BS-005</t>
  </si>
  <si>
    <t>6</t>
  </si>
  <si>
    <t>bottom bracket</t>
  </si>
  <si>
    <t>Bb 001</t>
  </si>
  <si>
    <t xml:space="preserve"> </t>
  </si>
  <si>
    <t>7</t>
  </si>
  <si>
    <t>Bb 002</t>
  </si>
  <si>
    <t>8</t>
  </si>
  <si>
    <t>Bb 004</t>
  </si>
  <si>
    <t>9</t>
  </si>
  <si>
    <r>
      <rPr>
        <sz val="18"/>
        <color rgb="FF000000"/>
        <rFont val="Arial"/>
        <charset val="134"/>
      </rPr>
      <t>pedal</t>
    </r>
  </si>
  <si>
    <t>AP-003</t>
  </si>
  <si>
    <t xml:space="preserve">  </t>
  </si>
  <si>
    <t>10</t>
  </si>
  <si>
    <t>AP-186</t>
  </si>
  <si>
    <t>11</t>
  </si>
  <si>
    <t>AP-187</t>
  </si>
  <si>
    <t>12</t>
  </si>
  <si>
    <r>
      <rPr>
        <sz val="18"/>
        <color rgb="FF000000"/>
        <rFont val="Arial"/>
        <charset val="134"/>
      </rPr>
      <t>Kickstand</t>
    </r>
  </si>
  <si>
    <t>KA-002</t>
  </si>
  <si>
    <t>13</t>
  </si>
  <si>
    <t>KA-003</t>
  </si>
  <si>
    <t>14</t>
  </si>
  <si>
    <r>
      <rPr>
        <sz val="18"/>
        <color rgb="FF000000"/>
        <rFont val="Arial"/>
        <charset val="134"/>
      </rPr>
      <t>Cassette</t>
    </r>
  </si>
  <si>
    <t>F-004</t>
  </si>
  <si>
    <t>15</t>
  </si>
  <si>
    <r>
      <rPr>
        <sz val="18"/>
        <color rgb="FF000000"/>
        <rFont val="Arial"/>
        <charset val="134"/>
      </rPr>
      <t>lock</t>
    </r>
  </si>
  <si>
    <t>L-00005</t>
  </si>
  <si>
    <t>16</t>
  </si>
  <si>
    <t>bicycle chain</t>
  </si>
  <si>
    <t>114 links</t>
  </si>
  <si>
    <t>17</t>
  </si>
  <si>
    <t>hornlight</t>
  </si>
  <si>
    <t>18</t>
  </si>
  <si>
    <t>19</t>
  </si>
  <si>
    <t>20</t>
  </si>
  <si>
    <t>21</t>
  </si>
  <si>
    <t>rear light</t>
  </si>
  <si>
    <t>front dis brake</t>
  </si>
  <si>
    <t>B-002</t>
  </si>
  <si>
    <t>rear dis brake</t>
  </si>
  <si>
    <t>B-003</t>
  </si>
  <si>
    <t>bicycle grips</t>
  </si>
  <si>
    <t>BlacK cat tires</t>
  </si>
  <si>
    <t>20x2.125</t>
  </si>
  <si>
    <t>24х1.95</t>
  </si>
  <si>
    <t>26х2.125</t>
  </si>
  <si>
    <t>29х2.125</t>
  </si>
  <si>
    <t>28х1.75</t>
  </si>
  <si>
    <t>BENORG INNER TUEB</t>
  </si>
  <si>
    <t>12X1.75/2.125 SV</t>
  </si>
  <si>
    <t>14X1.75/2.125 SV</t>
  </si>
  <si>
    <t>16X1.75/2.125 SV</t>
  </si>
  <si>
    <t>HUILICHENG
INNER TUEB</t>
  </si>
  <si>
    <t>18X1.75/2.125 SV</t>
  </si>
  <si>
    <t>20X1.75/2.125 SV</t>
  </si>
  <si>
    <t>24X1.75/2.125 SV</t>
  </si>
  <si>
    <t>24X1.75/2.125 SV48</t>
  </si>
  <si>
    <t>26X1.75/2.125 SV</t>
  </si>
  <si>
    <t>26X1.75/2.125 SV48</t>
  </si>
  <si>
    <t>27.5X1.95/2.125 SV</t>
  </si>
  <si>
    <t>29X1.95/2.35 SV</t>
  </si>
  <si>
    <t>28X1 1/2 SV</t>
  </si>
  <si>
    <t>SHIPPING</t>
  </si>
  <si>
    <t>Total</t>
  </si>
  <si>
    <t>REMARKS:</t>
  </si>
  <si>
    <t xml:space="preserve"> total $6376.5
</t>
  </si>
  <si>
    <t>The Seller</t>
  </si>
  <si>
    <t>The Buyer</t>
  </si>
  <si>
    <t>Guangzhou Yongtuo Trading Co.LTD.</t>
  </si>
  <si>
    <t>Signed By:</t>
  </si>
  <si>
    <t>Willam</t>
  </si>
  <si>
    <t>TEL:             +86 15016545743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</si>
</sst>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_);[Red]\(0\)"/>
    <numFmt numFmtId="178" formatCode="\$#,##0.00;\-\$#,##0.00"/>
    <numFmt numFmtId="179" formatCode="0.0"/>
    <numFmt numFmtId="180" formatCode="0.00_);[Red]\(0.00\)"/>
  </numFmts>
  <fonts count="41">
    <font>
      <sz val="12"/>
      <name val="宋体"/>
      <charset val="134"/>
    </font>
    <font>
      <b/>
      <sz val="16"/>
      <name val="Times New Roman"/>
      <charset val="134"/>
    </font>
    <font>
      <b/>
      <i/>
      <sz val="18"/>
      <name val="Times New Roman"/>
      <charset val="134"/>
    </font>
    <font>
      <b/>
      <i/>
      <u val="double"/>
      <sz val="24"/>
      <name val="Times New Roman"/>
      <charset val="134"/>
    </font>
    <font>
      <b/>
      <sz val="16"/>
      <name val="宋体"/>
      <charset val="134"/>
    </font>
    <font>
      <sz val="16"/>
      <name val="Times New Roman"/>
      <charset val="134"/>
    </font>
    <font>
      <sz val="16"/>
      <name val="宋体"/>
      <charset val="134"/>
    </font>
    <font>
      <sz val="12"/>
      <name val="Times New Roman"/>
      <charset val="134"/>
    </font>
    <font>
      <b/>
      <sz val="14"/>
      <name val="Times New Roman"/>
      <charset val="134"/>
    </font>
    <font>
      <sz val="14"/>
      <name val="Palatino Linotype"/>
      <charset val="134"/>
    </font>
    <font>
      <sz val="14"/>
      <name val="Arial"/>
      <charset val="134"/>
    </font>
    <font>
      <sz val="14"/>
      <name val="Helv"/>
      <charset val="134"/>
    </font>
    <font>
      <sz val="18"/>
      <color rgb="FF000000"/>
      <name val="Arial"/>
      <charset val="134"/>
    </font>
    <font>
      <b/>
      <sz val="12"/>
      <name val="Times New Roman"/>
      <charset val="134"/>
    </font>
    <font>
      <sz val="14"/>
      <name val="宋体"/>
      <charset val="134"/>
    </font>
    <font>
      <sz val="14"/>
      <name val="Times New Roman"/>
      <charset val="134"/>
    </font>
    <font>
      <b/>
      <u val="double"/>
      <sz val="24"/>
      <name val="Times New Roman"/>
      <charset val="134"/>
    </font>
    <font>
      <sz val="10"/>
      <name val="宋体"/>
      <charset val="134"/>
    </font>
    <font>
      <b/>
      <sz val="12"/>
      <name val="Arial Narrow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134"/>
    </font>
    <font>
      <b/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19" fillId="0" borderId="0" applyFont="0" applyFill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3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5" applyNumberFormat="0" applyAlignment="0" applyProtection="0">
      <alignment vertical="center"/>
    </xf>
    <xf numFmtId="0" fontId="29" fillId="5" borderId="6" applyNumberFormat="0" applyAlignment="0" applyProtection="0">
      <alignment vertical="center"/>
    </xf>
    <xf numFmtId="0" fontId="30" fillId="5" borderId="5" applyNumberFormat="0" applyAlignment="0" applyProtection="0">
      <alignment vertical="center"/>
    </xf>
    <xf numFmtId="0" fontId="31" fillId="6" borderId="7" applyNumberFormat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</cellStyleXfs>
  <cellXfs count="65">
    <xf numFmtId="0" fontId="0" fillId="0" borderId="0" xfId="0" applyFont="1" applyAlignment="1">
      <alignment vertical="center"/>
    </xf>
    <xf numFmtId="176" fontId="0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176" fontId="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26" fontId="10" fillId="2" borderId="1" xfId="0" applyNumberFormat="1" applyFont="1" applyFill="1" applyBorder="1" applyAlignment="1">
      <alignment horizontal="center" vertical="center" wrapText="1"/>
    </xf>
    <xf numFmtId="177" fontId="10" fillId="2" borderId="1" xfId="0" applyNumberFormat="1" applyFont="1" applyFill="1" applyBorder="1" applyAlignment="1">
      <alignment horizontal="center" vertical="center" wrapText="1"/>
    </xf>
    <xf numFmtId="178" fontId="11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/>
    </xf>
    <xf numFmtId="179" fontId="12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79" fontId="1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178" fontId="8" fillId="0" borderId="1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1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8" fillId="0" borderId="1" xfId="0" applyFont="1" applyBorder="1" applyAlignment="1">
      <alignment vertical="center"/>
    </xf>
    <xf numFmtId="49" fontId="15" fillId="0" borderId="1" xfId="0" applyNumberFormat="1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5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180" fontId="18" fillId="0" borderId="0" xfId="0" applyNumberFormat="1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4" fontId="0" fillId="0" borderId="0" xfId="0" applyNumberFormat="1" applyFont="1" applyAlignment="1">
      <alignment vertical="center"/>
    </xf>
    <xf numFmtId="0" fontId="14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176" fontId="14" fillId="0" borderId="0" xfId="0" applyNumberFormat="1" applyFont="1" applyAlignment="1">
      <alignment vertical="center" wrapText="1"/>
    </xf>
    <xf numFmtId="0" fontId="10" fillId="0" borderId="0" xfId="0" applyFont="1" applyAlignment="1">
      <alignment vertical="center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176" fontId="0" fillId="0" borderId="0" xfId="0" applyNumberFormat="1" applyFont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ET_STYLE_NoName_00_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135890</xdr:colOff>
      <xdr:row>10</xdr:row>
      <xdr:rowOff>148590</xdr:rowOff>
    </xdr:from>
    <xdr:to>
      <xdr:col>1</xdr:col>
      <xdr:colOff>643890</xdr:colOff>
      <xdr:row>10</xdr:row>
      <xdr:rowOff>672465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2640" y="5355590"/>
          <a:ext cx="50800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131445</xdr:colOff>
      <xdr:row>11</xdr:row>
      <xdr:rowOff>48895</xdr:rowOff>
    </xdr:from>
    <xdr:to>
      <xdr:col>1</xdr:col>
      <xdr:colOff>734060</xdr:colOff>
      <xdr:row>11</xdr:row>
      <xdr:rowOff>681355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8195" y="6017895"/>
          <a:ext cx="602615" cy="632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12</xdr:row>
      <xdr:rowOff>10160</xdr:rowOff>
    </xdr:from>
    <xdr:to>
      <xdr:col>1</xdr:col>
      <xdr:colOff>776605</xdr:colOff>
      <xdr:row>12</xdr:row>
      <xdr:rowOff>686435</xdr:rowOff>
    </xdr:to>
    <xdr:pic>
      <xdr:nvPicPr>
        <xdr:cNvPr id="17" name="图片 1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8670" y="6741160"/>
          <a:ext cx="654685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107950</xdr:colOff>
      <xdr:row>13</xdr:row>
      <xdr:rowOff>65405</xdr:rowOff>
    </xdr:from>
    <xdr:to>
      <xdr:col>1</xdr:col>
      <xdr:colOff>695960</xdr:colOff>
      <xdr:row>13</xdr:row>
      <xdr:rowOff>738505</xdr:rowOff>
    </xdr:to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4700" y="7558405"/>
          <a:ext cx="588010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40005</xdr:colOff>
      <xdr:row>14</xdr:row>
      <xdr:rowOff>158750</xdr:rowOff>
    </xdr:from>
    <xdr:to>
      <xdr:col>1</xdr:col>
      <xdr:colOff>716280</xdr:colOff>
      <xdr:row>14</xdr:row>
      <xdr:rowOff>652145</xdr:rowOff>
    </xdr:to>
    <xdr:pic>
      <xdr:nvPicPr>
        <xdr:cNvPr id="19" name="图片 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6755" y="8413750"/>
          <a:ext cx="676275" cy="493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31115</xdr:colOff>
      <xdr:row>15</xdr:row>
      <xdr:rowOff>62865</xdr:rowOff>
    </xdr:from>
    <xdr:to>
      <xdr:col>1</xdr:col>
      <xdr:colOff>789940</xdr:colOff>
      <xdr:row>15</xdr:row>
      <xdr:rowOff>722630</xdr:rowOff>
    </xdr:to>
    <xdr:pic>
      <xdr:nvPicPr>
        <xdr:cNvPr id="20" name="图片 1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97865" y="9079865"/>
          <a:ext cx="758825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109220</xdr:colOff>
      <xdr:row>16</xdr:row>
      <xdr:rowOff>79375</xdr:rowOff>
    </xdr:from>
    <xdr:to>
      <xdr:col>2</xdr:col>
      <xdr:colOff>5080</xdr:colOff>
      <xdr:row>16</xdr:row>
      <xdr:rowOff>723900</xdr:rowOff>
    </xdr:to>
    <xdr:pic>
      <xdr:nvPicPr>
        <xdr:cNvPr id="21" name="图片 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75970" y="9858375"/>
          <a:ext cx="753110" cy="644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163830</xdr:colOff>
      <xdr:row>17</xdr:row>
      <xdr:rowOff>36195</xdr:rowOff>
    </xdr:from>
    <xdr:to>
      <xdr:col>1</xdr:col>
      <xdr:colOff>718820</xdr:colOff>
      <xdr:row>17</xdr:row>
      <xdr:rowOff>745490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0580" y="10577195"/>
          <a:ext cx="554990" cy="70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83185</xdr:colOff>
      <xdr:row>18</xdr:row>
      <xdr:rowOff>126365</xdr:rowOff>
    </xdr:from>
    <xdr:to>
      <xdr:col>1</xdr:col>
      <xdr:colOff>768350</xdr:colOff>
      <xdr:row>18</xdr:row>
      <xdr:rowOff>697865</xdr:rowOff>
    </xdr:to>
    <xdr:pic>
      <xdr:nvPicPr>
        <xdr:cNvPr id="23" name="图片 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49935" y="11429365"/>
          <a:ext cx="68516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14605</xdr:colOff>
      <xdr:row>19</xdr:row>
      <xdr:rowOff>136525</xdr:rowOff>
    </xdr:from>
    <xdr:to>
      <xdr:col>1</xdr:col>
      <xdr:colOff>777240</xdr:colOff>
      <xdr:row>19</xdr:row>
      <xdr:rowOff>737235</xdr:rowOff>
    </xdr:to>
    <xdr:pic>
      <xdr:nvPicPr>
        <xdr:cNvPr id="24" name="图片 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1355" y="12201525"/>
          <a:ext cx="762635" cy="600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81915</xdr:colOff>
      <xdr:row>20</xdr:row>
      <xdr:rowOff>58420</xdr:rowOff>
    </xdr:from>
    <xdr:to>
      <xdr:col>1</xdr:col>
      <xdr:colOff>810895</xdr:colOff>
      <xdr:row>20</xdr:row>
      <xdr:rowOff>680720</xdr:rowOff>
    </xdr:to>
    <xdr:pic>
      <xdr:nvPicPr>
        <xdr:cNvPr id="25" name="图片 2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48665" y="12885420"/>
          <a:ext cx="728980" cy="62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122555</xdr:colOff>
      <xdr:row>21</xdr:row>
      <xdr:rowOff>104775</xdr:rowOff>
    </xdr:from>
    <xdr:to>
      <xdr:col>1</xdr:col>
      <xdr:colOff>778510</xdr:colOff>
      <xdr:row>21</xdr:row>
      <xdr:rowOff>670560</xdr:rowOff>
    </xdr:to>
    <xdr:pic>
      <xdr:nvPicPr>
        <xdr:cNvPr id="26" name="图片 2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89305" y="13693775"/>
          <a:ext cx="655955" cy="565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163830</xdr:colOff>
      <xdr:row>22</xdr:row>
      <xdr:rowOff>32385</xdr:rowOff>
    </xdr:from>
    <xdr:to>
      <xdr:col>1</xdr:col>
      <xdr:colOff>655955</xdr:colOff>
      <xdr:row>22</xdr:row>
      <xdr:rowOff>723900</xdr:rowOff>
    </xdr:to>
    <xdr:pic>
      <xdr:nvPicPr>
        <xdr:cNvPr id="27" name="图片 2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30580" y="14383385"/>
          <a:ext cx="492125" cy="69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23</xdr:row>
      <xdr:rowOff>39370</xdr:rowOff>
    </xdr:from>
    <xdr:to>
      <xdr:col>1</xdr:col>
      <xdr:colOff>673735</xdr:colOff>
      <xdr:row>23</xdr:row>
      <xdr:rowOff>645795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4060" y="15152370"/>
          <a:ext cx="606425" cy="606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105410</xdr:colOff>
      <xdr:row>24</xdr:row>
      <xdr:rowOff>91440</xdr:rowOff>
    </xdr:from>
    <xdr:to>
      <xdr:col>1</xdr:col>
      <xdr:colOff>685800</xdr:colOff>
      <xdr:row>24</xdr:row>
      <xdr:rowOff>673100</xdr:rowOff>
    </xdr:to>
    <xdr:pic>
      <xdr:nvPicPr>
        <xdr:cNvPr id="29" name="图片 2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72160" y="15966440"/>
          <a:ext cx="58039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259080</xdr:colOff>
      <xdr:row>25</xdr:row>
      <xdr:rowOff>57785</xdr:rowOff>
    </xdr:from>
    <xdr:to>
      <xdr:col>1</xdr:col>
      <xdr:colOff>574040</xdr:colOff>
      <xdr:row>25</xdr:row>
      <xdr:rowOff>755650</xdr:rowOff>
    </xdr:to>
    <xdr:pic>
      <xdr:nvPicPr>
        <xdr:cNvPr id="32" name="图片 3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25830" y="16694785"/>
          <a:ext cx="314960" cy="697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109220</xdr:colOff>
      <xdr:row>26</xdr:row>
      <xdr:rowOff>99060</xdr:rowOff>
    </xdr:from>
    <xdr:to>
      <xdr:col>1</xdr:col>
      <xdr:colOff>634365</xdr:colOff>
      <xdr:row>26</xdr:row>
      <xdr:rowOff>746125</xdr:rowOff>
    </xdr:to>
    <xdr:pic>
      <xdr:nvPicPr>
        <xdr:cNvPr id="33" name="图片 3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75970" y="17498060"/>
          <a:ext cx="525145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27</xdr:row>
      <xdr:rowOff>53340</xdr:rowOff>
    </xdr:from>
    <xdr:to>
      <xdr:col>1</xdr:col>
      <xdr:colOff>614045</xdr:colOff>
      <xdr:row>27</xdr:row>
      <xdr:rowOff>666115</xdr:rowOff>
    </xdr:to>
    <xdr:pic>
      <xdr:nvPicPr>
        <xdr:cNvPr id="34" name="图片 3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34695" y="18214340"/>
          <a:ext cx="546100" cy="612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163830</xdr:colOff>
      <xdr:row>28</xdr:row>
      <xdr:rowOff>92710</xdr:rowOff>
    </xdr:from>
    <xdr:to>
      <xdr:col>1</xdr:col>
      <xdr:colOff>739775</xdr:colOff>
      <xdr:row>28</xdr:row>
      <xdr:rowOff>721995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30580" y="19015710"/>
          <a:ext cx="575945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81280</xdr:colOff>
      <xdr:row>29</xdr:row>
      <xdr:rowOff>106045</xdr:rowOff>
    </xdr:from>
    <xdr:to>
      <xdr:col>1</xdr:col>
      <xdr:colOff>595630</xdr:colOff>
      <xdr:row>29</xdr:row>
      <xdr:rowOff>694690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48030" y="19791045"/>
          <a:ext cx="514350" cy="58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122555</xdr:colOff>
      <xdr:row>30</xdr:row>
      <xdr:rowOff>107315</xdr:rowOff>
    </xdr:from>
    <xdr:to>
      <xdr:col>1</xdr:col>
      <xdr:colOff>715645</xdr:colOff>
      <xdr:row>30</xdr:row>
      <xdr:rowOff>756920</xdr:rowOff>
    </xdr:to>
    <xdr:pic>
      <xdr:nvPicPr>
        <xdr:cNvPr id="2" name="图片 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89305" y="20554315"/>
          <a:ext cx="593090" cy="649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60960</xdr:colOff>
      <xdr:row>31</xdr:row>
      <xdr:rowOff>235585</xdr:rowOff>
    </xdr:from>
    <xdr:to>
      <xdr:col>1</xdr:col>
      <xdr:colOff>674370</xdr:colOff>
      <xdr:row>31</xdr:row>
      <xdr:rowOff>528320</xdr:rowOff>
    </xdr:to>
    <xdr:pic>
      <xdr:nvPicPr>
        <xdr:cNvPr id="4" name="图片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27710" y="21444585"/>
          <a:ext cx="613410" cy="292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97155</xdr:colOff>
      <xdr:row>32</xdr:row>
      <xdr:rowOff>295275</xdr:rowOff>
    </xdr:from>
    <xdr:to>
      <xdr:col>1</xdr:col>
      <xdr:colOff>710565</xdr:colOff>
      <xdr:row>32</xdr:row>
      <xdr:rowOff>588010</xdr:rowOff>
    </xdr:to>
    <xdr:pic>
      <xdr:nvPicPr>
        <xdr:cNvPr id="5" name="图片 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63905" y="22266275"/>
          <a:ext cx="613410" cy="292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72390</xdr:colOff>
      <xdr:row>33</xdr:row>
      <xdr:rowOff>123190</xdr:rowOff>
    </xdr:from>
    <xdr:to>
      <xdr:col>1</xdr:col>
      <xdr:colOff>664210</xdr:colOff>
      <xdr:row>33</xdr:row>
      <xdr:rowOff>565785</xdr:rowOff>
    </xdr:to>
    <xdr:pic>
      <xdr:nvPicPr>
        <xdr:cNvPr id="6" name="图片 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39140" y="22856190"/>
          <a:ext cx="591820" cy="442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86360</xdr:colOff>
      <xdr:row>34</xdr:row>
      <xdr:rowOff>182880</xdr:rowOff>
    </xdr:from>
    <xdr:to>
      <xdr:col>1</xdr:col>
      <xdr:colOff>678180</xdr:colOff>
      <xdr:row>34</xdr:row>
      <xdr:rowOff>625475</xdr:rowOff>
    </xdr:to>
    <xdr:pic>
      <xdr:nvPicPr>
        <xdr:cNvPr id="9" name="图片 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53110" y="23677880"/>
          <a:ext cx="591820" cy="442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71120</xdr:colOff>
      <xdr:row>35</xdr:row>
      <xdr:rowOff>257175</xdr:rowOff>
    </xdr:from>
    <xdr:to>
      <xdr:col>1</xdr:col>
      <xdr:colOff>724535</xdr:colOff>
      <xdr:row>35</xdr:row>
      <xdr:rowOff>588010</xdr:rowOff>
    </xdr:to>
    <xdr:pic>
      <xdr:nvPicPr>
        <xdr:cNvPr id="10" name="图片 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37870" y="24514175"/>
          <a:ext cx="65341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228600</xdr:colOff>
      <xdr:row>40</xdr:row>
      <xdr:rowOff>0</xdr:rowOff>
    </xdr:from>
    <xdr:to>
      <xdr:col>1</xdr:col>
      <xdr:colOff>528955</xdr:colOff>
      <xdr:row>41</xdr:row>
      <xdr:rowOff>25400</xdr:rowOff>
    </xdr:to>
    <xdr:pic>
      <xdr:nvPicPr>
        <xdr:cNvPr id="13" name="图片 1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95350" y="28067000"/>
          <a:ext cx="300355" cy="78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36</xdr:row>
      <xdr:rowOff>33655</xdr:rowOff>
    </xdr:from>
    <xdr:to>
      <xdr:col>1</xdr:col>
      <xdr:colOff>424180</xdr:colOff>
      <xdr:row>36</xdr:row>
      <xdr:rowOff>694690</xdr:rowOff>
    </xdr:to>
    <xdr:pic>
      <xdr:nvPicPr>
        <xdr:cNvPr id="14" name="图片 1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28675" y="25052655"/>
          <a:ext cx="262255" cy="661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105410</xdr:colOff>
      <xdr:row>37</xdr:row>
      <xdr:rowOff>392430</xdr:rowOff>
    </xdr:from>
    <xdr:to>
      <xdr:col>1</xdr:col>
      <xdr:colOff>619760</xdr:colOff>
      <xdr:row>39</xdr:row>
      <xdr:rowOff>211455</xdr:rowOff>
    </xdr:to>
    <xdr:pic>
      <xdr:nvPicPr>
        <xdr:cNvPr id="16" name="图片 15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72160" y="26173430"/>
          <a:ext cx="514350" cy="1343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6"/>
  <sheetViews>
    <sheetView tabSelected="1" zoomScale="85" zoomScaleNormal="85" topLeftCell="A22" workbookViewId="0">
      <selection activeCell="L69" sqref="L69"/>
    </sheetView>
  </sheetViews>
  <sheetFormatPr defaultColWidth="7.875" defaultRowHeight="14.25"/>
  <cols>
    <col min="1" max="1" width="8.75" customWidth="1"/>
    <col min="2" max="2" width="11.25" customWidth="1"/>
    <col min="3" max="3" width="20.35" customWidth="1"/>
    <col min="4" max="4" width="19.1083333333333" customWidth="1"/>
    <col min="5" max="5" width="11.25" customWidth="1"/>
    <col min="6" max="6" width="9.7" customWidth="1"/>
    <col min="7" max="7" width="7.79166666666667" customWidth="1"/>
    <col min="8" max="8" width="12.0416666666667" style="1" customWidth="1"/>
    <col min="9" max="9" width="19.6416666666667" style="1" customWidth="1"/>
    <col min="10" max="10" width="9.81666666666667" customWidth="1"/>
    <col min="11" max="11" width="15.8833333333333" customWidth="1"/>
    <col min="12" max="12" width="17.7916666666667" customWidth="1"/>
    <col min="13" max="13" width="12.75" customWidth="1"/>
    <col min="14" max="14" width="7.875" customWidth="1"/>
    <col min="15" max="15" width="9.125" customWidth="1"/>
    <col min="16" max="16" width="7.875" customWidth="1"/>
    <col min="17" max="17" width="9" customWidth="1"/>
  </cols>
  <sheetData>
    <row r="1" ht="22.5" customHeight="1" spans="1:1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15.75" customHeight="1" spans="1:1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ht="28" customHeight="1" spans="1:1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ht="22" customHeight="1" spans="1:11">
      <c r="A4" s="3" t="s">
        <v>1</v>
      </c>
      <c r="B4" s="3"/>
      <c r="C4" s="3"/>
      <c r="D4" s="3"/>
      <c r="E4" s="3"/>
      <c r="F4" s="3"/>
      <c r="G4" s="3"/>
      <c r="H4" s="3"/>
      <c r="I4" s="3"/>
      <c r="J4" s="3"/>
      <c r="K4" s="3"/>
    </row>
    <row r="5" ht="19.5" customHeight="1" spans="1:11">
      <c r="A5" s="4"/>
      <c r="B5" s="4"/>
      <c r="C5" s="4"/>
      <c r="D5" s="4"/>
      <c r="E5" s="4"/>
      <c r="F5" s="4"/>
      <c r="G5" s="4"/>
      <c r="H5" s="5"/>
      <c r="I5" s="5"/>
      <c r="J5" s="42"/>
      <c r="K5" s="42"/>
    </row>
    <row r="6" ht="65" customHeight="1" spans="1:11">
      <c r="A6" s="6" t="s">
        <v>2</v>
      </c>
      <c r="B6" s="6"/>
      <c r="C6" s="7" t="s">
        <v>3</v>
      </c>
      <c r="D6" s="7"/>
      <c r="E6" s="7"/>
      <c r="F6" s="7"/>
      <c r="G6" s="7"/>
      <c r="H6" s="7"/>
      <c r="I6" s="8" t="s">
        <v>4</v>
      </c>
      <c r="J6" s="43">
        <v>45359</v>
      </c>
      <c r="K6" s="43"/>
    </row>
    <row r="7" ht="84" customHeight="1" spans="1:11">
      <c r="A7" s="8" t="s">
        <v>5</v>
      </c>
      <c r="B7" s="6"/>
      <c r="C7" s="9" t="s">
        <v>6</v>
      </c>
      <c r="D7" s="10"/>
      <c r="E7" s="10"/>
      <c r="F7" s="10"/>
      <c r="G7" s="10"/>
      <c r="H7" s="10"/>
      <c r="I7" s="8" t="s">
        <v>7</v>
      </c>
      <c r="J7" s="44"/>
      <c r="K7" s="45"/>
    </row>
    <row r="8" ht="29.25" customHeight="1" spans="1:11">
      <c r="A8" s="11" t="s">
        <v>8</v>
      </c>
      <c r="B8" s="11"/>
      <c r="C8" s="12" t="s">
        <v>9</v>
      </c>
      <c r="D8" s="6"/>
      <c r="E8" s="8"/>
      <c r="F8" s="8"/>
      <c r="G8" s="8"/>
      <c r="H8" s="13"/>
      <c r="I8" s="11" t="s">
        <v>10</v>
      </c>
      <c r="J8" s="6"/>
      <c r="K8" s="6"/>
    </row>
    <row r="9" ht="33" customHeight="1" spans="1:11">
      <c r="A9" s="14"/>
      <c r="B9" s="14"/>
      <c r="C9" s="14"/>
      <c r="D9" s="14"/>
      <c r="E9" s="14"/>
      <c r="F9" s="14"/>
      <c r="G9" s="14"/>
      <c r="H9" s="15"/>
      <c r="I9" s="15"/>
      <c r="J9" s="46"/>
      <c r="K9" s="14"/>
    </row>
    <row r="10" ht="91" customHeight="1" spans="1:12">
      <c r="A10" s="16" t="s">
        <v>11</v>
      </c>
      <c r="B10" s="16" t="s">
        <v>12</v>
      </c>
      <c r="C10" s="16" t="s">
        <v>13</v>
      </c>
      <c r="D10" s="16" t="s">
        <v>14</v>
      </c>
      <c r="E10" s="17" t="s">
        <v>15</v>
      </c>
      <c r="F10" s="17" t="s">
        <v>16</v>
      </c>
      <c r="G10" s="17" t="s">
        <v>17</v>
      </c>
      <c r="H10" s="18" t="s">
        <v>18</v>
      </c>
      <c r="I10" s="18" t="s">
        <v>19</v>
      </c>
      <c r="J10" s="47" t="s">
        <v>20</v>
      </c>
      <c r="K10" s="17" t="s">
        <v>21</v>
      </c>
      <c r="L10" s="17" t="s">
        <v>22</v>
      </c>
    </row>
    <row r="11" customFormat="1" ht="60" customHeight="1" spans="1:15">
      <c r="A11" s="19" t="s">
        <v>23</v>
      </c>
      <c r="B11" s="20"/>
      <c r="C11" s="21" t="s">
        <v>24</v>
      </c>
      <c r="D11" s="21" t="s">
        <v>25</v>
      </c>
      <c r="E11" s="22" t="s">
        <v>26</v>
      </c>
      <c r="F11" s="22">
        <v>2.1</v>
      </c>
      <c r="G11" s="23">
        <v>30</v>
      </c>
      <c r="H11" s="24">
        <f t="shared" ref="H11:H20" si="0">G11*F11</f>
        <v>63</v>
      </c>
      <c r="I11" s="48"/>
      <c r="J11" s="49"/>
      <c r="K11" s="49"/>
      <c r="L11" s="49"/>
      <c r="M11" s="50"/>
      <c r="O11" s="20"/>
    </row>
    <row r="12" customFormat="1" ht="60" customHeight="1" spans="1:13">
      <c r="A12" s="19" t="s">
        <v>27</v>
      </c>
      <c r="B12" s="25"/>
      <c r="C12" s="21" t="s">
        <v>24</v>
      </c>
      <c r="D12" s="21" t="s">
        <v>28</v>
      </c>
      <c r="E12" s="22" t="s">
        <v>26</v>
      </c>
      <c r="F12" s="22">
        <v>1.8</v>
      </c>
      <c r="G12" s="23">
        <v>40</v>
      </c>
      <c r="H12" s="24">
        <f t="shared" si="0"/>
        <v>72</v>
      </c>
      <c r="I12" s="48"/>
      <c r="J12" s="49"/>
      <c r="K12" s="49"/>
      <c r="L12" s="49"/>
      <c r="M12" s="50"/>
    </row>
    <row r="13" customFormat="1" ht="60" customHeight="1" spans="1:13">
      <c r="A13" s="19" t="s">
        <v>29</v>
      </c>
      <c r="B13" s="20"/>
      <c r="C13" s="21" t="s">
        <v>24</v>
      </c>
      <c r="D13" s="21" t="s">
        <v>30</v>
      </c>
      <c r="E13" s="22" t="s">
        <v>26</v>
      </c>
      <c r="F13" s="22">
        <v>1.8</v>
      </c>
      <c r="G13" s="23">
        <v>25</v>
      </c>
      <c r="H13" s="24">
        <f t="shared" si="0"/>
        <v>45</v>
      </c>
      <c r="I13" s="48"/>
      <c r="J13" s="49"/>
      <c r="K13" s="49"/>
      <c r="L13" s="49"/>
      <c r="M13" s="50"/>
    </row>
    <row r="14" customFormat="1" ht="60" customHeight="1" spans="1:13">
      <c r="A14" s="19" t="s">
        <v>31</v>
      </c>
      <c r="B14" s="20"/>
      <c r="C14" s="21" t="s">
        <v>24</v>
      </c>
      <c r="D14" s="21" t="s">
        <v>32</v>
      </c>
      <c r="E14" s="22" t="s">
        <v>26</v>
      </c>
      <c r="F14" s="22">
        <v>1.3</v>
      </c>
      <c r="G14" s="23">
        <v>30</v>
      </c>
      <c r="H14" s="24">
        <f t="shared" si="0"/>
        <v>39</v>
      </c>
      <c r="I14" s="48"/>
      <c r="J14" s="49"/>
      <c r="K14" s="49"/>
      <c r="L14" s="49"/>
      <c r="M14" s="50"/>
    </row>
    <row r="15" customFormat="1" ht="60" customHeight="1" spans="1:13">
      <c r="A15" s="19" t="s">
        <v>33</v>
      </c>
      <c r="B15" s="20"/>
      <c r="C15" s="21" t="s">
        <v>24</v>
      </c>
      <c r="D15" s="21" t="s">
        <v>34</v>
      </c>
      <c r="E15" s="22" t="s">
        <v>26</v>
      </c>
      <c r="F15" s="22">
        <v>1.9</v>
      </c>
      <c r="G15" s="23">
        <v>30</v>
      </c>
      <c r="H15" s="24">
        <f t="shared" si="0"/>
        <v>57</v>
      </c>
      <c r="I15" s="48"/>
      <c r="J15" s="49"/>
      <c r="K15" s="49"/>
      <c r="L15" s="49"/>
      <c r="M15" s="50"/>
    </row>
    <row r="16" customFormat="1" ht="60" customHeight="1" spans="1:15">
      <c r="A16" s="19" t="s">
        <v>35</v>
      </c>
      <c r="B16" s="20"/>
      <c r="C16" s="26" t="s">
        <v>36</v>
      </c>
      <c r="D16" s="21" t="s">
        <v>37</v>
      </c>
      <c r="E16" s="22" t="s">
        <v>26</v>
      </c>
      <c r="F16" s="22">
        <v>2.05</v>
      </c>
      <c r="G16" s="23">
        <v>50</v>
      </c>
      <c r="H16" s="24">
        <f t="shared" si="0"/>
        <v>102.5</v>
      </c>
      <c r="I16" s="48"/>
      <c r="J16" s="49"/>
      <c r="K16" s="49"/>
      <c r="L16" s="49"/>
      <c r="M16" s="50"/>
      <c r="O16" s="20" t="s">
        <v>38</v>
      </c>
    </row>
    <row r="17" customFormat="1" ht="60" customHeight="1" spans="1:13">
      <c r="A17" s="19" t="s">
        <v>39</v>
      </c>
      <c r="B17" s="25"/>
      <c r="C17" s="26" t="s">
        <v>36</v>
      </c>
      <c r="D17" s="21" t="s">
        <v>40</v>
      </c>
      <c r="E17" s="22" t="s">
        <v>26</v>
      </c>
      <c r="F17" s="22">
        <v>1.2</v>
      </c>
      <c r="G17" s="23">
        <v>50</v>
      </c>
      <c r="H17" s="24">
        <f t="shared" si="0"/>
        <v>60</v>
      </c>
      <c r="I17" s="48"/>
      <c r="J17" s="49"/>
      <c r="K17" s="49"/>
      <c r="L17" s="49"/>
      <c r="M17" s="50"/>
    </row>
    <row r="18" customFormat="1" ht="60" customHeight="1" spans="1:13">
      <c r="A18" s="19" t="s">
        <v>41</v>
      </c>
      <c r="B18" s="20"/>
      <c r="C18" s="26" t="s">
        <v>36</v>
      </c>
      <c r="D18" s="21" t="s">
        <v>42</v>
      </c>
      <c r="E18" s="22" t="s">
        <v>26</v>
      </c>
      <c r="F18" s="22">
        <v>1</v>
      </c>
      <c r="G18" s="23">
        <v>50</v>
      </c>
      <c r="H18" s="24">
        <f t="shared" si="0"/>
        <v>50</v>
      </c>
      <c r="I18" s="48"/>
      <c r="J18" s="49"/>
      <c r="K18" s="49"/>
      <c r="L18" s="49"/>
      <c r="M18" s="50"/>
    </row>
    <row r="19" customFormat="1" ht="60" customHeight="1" spans="1:20">
      <c r="A19" s="19" t="s">
        <v>43</v>
      </c>
      <c r="B19" s="20"/>
      <c r="C19" s="26" t="s">
        <v>44</v>
      </c>
      <c r="D19" s="26" t="s">
        <v>45</v>
      </c>
      <c r="E19" s="22" t="s">
        <v>26</v>
      </c>
      <c r="F19" s="27">
        <v>1.9</v>
      </c>
      <c r="G19" s="23">
        <v>40</v>
      </c>
      <c r="H19" s="24">
        <f t="shared" si="0"/>
        <v>76</v>
      </c>
      <c r="I19" s="48"/>
      <c r="J19" s="49"/>
      <c r="K19" s="49"/>
      <c r="L19" s="49"/>
      <c r="M19" s="50"/>
      <c r="T19" t="s">
        <v>46</v>
      </c>
    </row>
    <row r="20" customFormat="1" ht="60" customHeight="1" spans="1:13">
      <c r="A20" s="19" t="s">
        <v>47</v>
      </c>
      <c r="B20" s="20"/>
      <c r="C20" s="26" t="s">
        <v>44</v>
      </c>
      <c r="D20" s="26" t="s">
        <v>48</v>
      </c>
      <c r="E20" s="22" t="s">
        <v>26</v>
      </c>
      <c r="F20" s="22">
        <v>0.35</v>
      </c>
      <c r="G20" s="23">
        <v>200</v>
      </c>
      <c r="H20" s="24">
        <f t="shared" si="0"/>
        <v>70</v>
      </c>
      <c r="I20" s="48"/>
      <c r="J20" s="49"/>
      <c r="K20" s="49"/>
      <c r="L20" s="49"/>
      <c r="M20" s="50"/>
    </row>
    <row r="21" customFormat="1" ht="60" customHeight="1" spans="1:13">
      <c r="A21" s="19" t="s">
        <v>49</v>
      </c>
      <c r="B21" s="20"/>
      <c r="C21" s="26" t="s">
        <v>44</v>
      </c>
      <c r="D21" s="26" t="s">
        <v>50</v>
      </c>
      <c r="E21" s="22" t="s">
        <v>26</v>
      </c>
      <c r="F21" s="22">
        <v>1.3</v>
      </c>
      <c r="G21" s="23">
        <v>50</v>
      </c>
      <c r="H21" s="24">
        <f t="shared" ref="H21:H35" si="1">G21*F21</f>
        <v>65</v>
      </c>
      <c r="I21" s="48"/>
      <c r="J21" s="49"/>
      <c r="K21" s="49"/>
      <c r="L21" s="49"/>
      <c r="M21" s="50"/>
    </row>
    <row r="22" customFormat="1" ht="60" customHeight="1" spans="1:13">
      <c r="A22" s="19" t="s">
        <v>51</v>
      </c>
      <c r="B22" s="20"/>
      <c r="C22" s="26" t="s">
        <v>52</v>
      </c>
      <c r="D22" s="21" t="s">
        <v>53</v>
      </c>
      <c r="E22" s="22" t="s">
        <v>26</v>
      </c>
      <c r="F22" s="22">
        <v>1.1</v>
      </c>
      <c r="G22" s="23">
        <v>50</v>
      </c>
      <c r="H22" s="24">
        <f t="shared" si="1"/>
        <v>55</v>
      </c>
      <c r="I22" s="48"/>
      <c r="J22" s="49"/>
      <c r="K22" s="49"/>
      <c r="L22" s="49"/>
      <c r="M22" s="50"/>
    </row>
    <row r="23" customFormat="1" ht="60" customHeight="1" spans="1:18">
      <c r="A23" s="19" t="s">
        <v>54</v>
      </c>
      <c r="B23" s="20"/>
      <c r="C23" s="26" t="s">
        <v>52</v>
      </c>
      <c r="D23" s="21" t="s">
        <v>55</v>
      </c>
      <c r="E23" s="22" t="s">
        <v>26</v>
      </c>
      <c r="F23" s="22">
        <v>0.4</v>
      </c>
      <c r="G23" s="23">
        <v>50</v>
      </c>
      <c r="H23" s="24">
        <f t="shared" si="1"/>
        <v>20</v>
      </c>
      <c r="I23" s="48"/>
      <c r="J23" s="49"/>
      <c r="K23" s="49"/>
      <c r="L23" s="49"/>
      <c r="M23" s="50"/>
      <c r="R23" t="s">
        <v>38</v>
      </c>
    </row>
    <row r="24" customFormat="1" ht="60" customHeight="1" spans="1:15">
      <c r="A24" s="19" t="s">
        <v>56</v>
      </c>
      <c r="B24" s="20"/>
      <c r="C24" s="26" t="s">
        <v>57</v>
      </c>
      <c r="D24" s="26" t="s">
        <v>58</v>
      </c>
      <c r="E24" s="22" t="s">
        <v>26</v>
      </c>
      <c r="F24" s="22">
        <v>1.65</v>
      </c>
      <c r="G24" s="23">
        <v>50</v>
      </c>
      <c r="H24" s="24">
        <f t="shared" si="1"/>
        <v>82.5</v>
      </c>
      <c r="I24" s="48"/>
      <c r="J24" s="49"/>
      <c r="K24" s="49"/>
      <c r="L24" s="49"/>
      <c r="M24" s="50"/>
      <c r="O24" s="20" t="s">
        <v>38</v>
      </c>
    </row>
    <row r="25" customFormat="1" ht="60" customHeight="1" spans="1:13">
      <c r="A25" s="19" t="s">
        <v>59</v>
      </c>
      <c r="B25" s="25"/>
      <c r="C25" s="26" t="s">
        <v>60</v>
      </c>
      <c r="D25" s="26" t="s">
        <v>61</v>
      </c>
      <c r="E25" s="22" t="s">
        <v>26</v>
      </c>
      <c r="F25" s="22">
        <v>2</v>
      </c>
      <c r="G25" s="23">
        <v>50</v>
      </c>
      <c r="H25" s="24">
        <f t="shared" si="1"/>
        <v>100</v>
      </c>
      <c r="I25" s="48"/>
      <c r="J25" s="49"/>
      <c r="K25" s="49"/>
      <c r="L25" s="49"/>
      <c r="M25" s="50"/>
    </row>
    <row r="26" customFormat="1" ht="60" customHeight="1" spans="1:13">
      <c r="A26" s="19" t="s">
        <v>62</v>
      </c>
      <c r="B26" s="20"/>
      <c r="C26" s="26" t="s">
        <v>63</v>
      </c>
      <c r="D26" s="26" t="s">
        <v>64</v>
      </c>
      <c r="E26" s="22" t="s">
        <v>26</v>
      </c>
      <c r="F26" s="22">
        <v>0.8</v>
      </c>
      <c r="G26" s="23">
        <v>50</v>
      </c>
      <c r="H26" s="24">
        <f t="shared" si="1"/>
        <v>40</v>
      </c>
      <c r="I26" s="48"/>
      <c r="J26" s="49"/>
      <c r="K26" s="49"/>
      <c r="L26" s="49"/>
      <c r="M26" s="50"/>
    </row>
    <row r="27" customFormat="1" ht="60" customHeight="1" spans="1:20">
      <c r="A27" s="19" t="s">
        <v>65</v>
      </c>
      <c r="B27" s="20"/>
      <c r="C27" s="26" t="s">
        <v>66</v>
      </c>
      <c r="D27" s="28">
        <v>1</v>
      </c>
      <c r="E27" s="22" t="s">
        <v>26</v>
      </c>
      <c r="F27" s="26">
        <v>1.25</v>
      </c>
      <c r="G27" s="23">
        <v>100</v>
      </c>
      <c r="H27" s="24">
        <f t="shared" si="1"/>
        <v>125</v>
      </c>
      <c r="I27" s="48"/>
      <c r="J27" s="49"/>
      <c r="K27" s="49"/>
      <c r="L27" s="49"/>
      <c r="M27" s="50"/>
      <c r="T27" t="s">
        <v>46</v>
      </c>
    </row>
    <row r="28" customFormat="1" ht="60" customHeight="1" spans="1:13">
      <c r="A28" s="19" t="s">
        <v>67</v>
      </c>
      <c r="B28" s="20"/>
      <c r="C28" s="26" t="s">
        <v>66</v>
      </c>
      <c r="D28" s="28">
        <v>2</v>
      </c>
      <c r="E28" s="22" t="s">
        <v>26</v>
      </c>
      <c r="F28" s="22">
        <v>1.9</v>
      </c>
      <c r="G28" s="23">
        <v>100</v>
      </c>
      <c r="H28" s="24">
        <f t="shared" si="1"/>
        <v>190</v>
      </c>
      <c r="I28" s="48"/>
      <c r="J28" s="49"/>
      <c r="K28" s="49"/>
      <c r="L28" s="49"/>
      <c r="M28" s="50"/>
    </row>
    <row r="29" customFormat="1" ht="60" customHeight="1" spans="1:13">
      <c r="A29" s="19" t="s">
        <v>68</v>
      </c>
      <c r="B29" s="20"/>
      <c r="C29" s="26" t="s">
        <v>66</v>
      </c>
      <c r="D29" s="28">
        <v>3</v>
      </c>
      <c r="E29" s="22" t="s">
        <v>26</v>
      </c>
      <c r="F29" s="22">
        <v>1.9</v>
      </c>
      <c r="G29" s="23">
        <v>100</v>
      </c>
      <c r="H29" s="24">
        <f t="shared" si="1"/>
        <v>190</v>
      </c>
      <c r="I29" s="48"/>
      <c r="J29" s="49"/>
      <c r="K29" s="49"/>
      <c r="L29" s="49"/>
      <c r="M29" s="50"/>
    </row>
    <row r="30" customFormat="1" ht="60" customHeight="1" spans="1:20">
      <c r="A30" s="19" t="s">
        <v>69</v>
      </c>
      <c r="B30" s="20"/>
      <c r="C30" s="26" t="s">
        <v>66</v>
      </c>
      <c r="D30" s="28">
        <v>4</v>
      </c>
      <c r="E30" s="22" t="s">
        <v>26</v>
      </c>
      <c r="F30" s="22">
        <v>2</v>
      </c>
      <c r="G30" s="23">
        <v>100</v>
      </c>
      <c r="H30" s="24">
        <f t="shared" si="1"/>
        <v>200</v>
      </c>
      <c r="I30" s="48"/>
      <c r="J30" s="49"/>
      <c r="K30" s="49"/>
      <c r="L30" s="49"/>
      <c r="M30" s="50"/>
      <c r="P30" t="s">
        <v>38</v>
      </c>
      <c r="T30" t="s">
        <v>46</v>
      </c>
    </row>
    <row r="31" customFormat="1" ht="60" customHeight="1" spans="1:13">
      <c r="A31" s="19" t="s">
        <v>70</v>
      </c>
      <c r="B31" s="20"/>
      <c r="C31" s="29" t="s">
        <v>71</v>
      </c>
      <c r="D31" s="28">
        <v>6</v>
      </c>
      <c r="E31" s="22" t="s">
        <v>26</v>
      </c>
      <c r="F31" s="22">
        <v>1.1</v>
      </c>
      <c r="G31" s="23">
        <v>100</v>
      </c>
      <c r="H31" s="24">
        <f t="shared" si="1"/>
        <v>110</v>
      </c>
      <c r="I31" s="48"/>
      <c r="J31" s="49"/>
      <c r="K31" s="49"/>
      <c r="L31" s="49"/>
      <c r="M31" s="50"/>
    </row>
    <row r="32" customFormat="1" ht="60" customHeight="1" spans="1:13">
      <c r="A32" s="19" t="s">
        <v>70</v>
      </c>
      <c r="B32" s="20"/>
      <c r="C32" s="30" t="s">
        <v>72</v>
      </c>
      <c r="D32" s="28" t="s">
        <v>73</v>
      </c>
      <c r="E32" s="22" t="s">
        <v>26</v>
      </c>
      <c r="F32" s="22">
        <v>0.75</v>
      </c>
      <c r="G32" s="23">
        <v>100</v>
      </c>
      <c r="H32" s="24">
        <f t="shared" si="1"/>
        <v>75</v>
      </c>
      <c r="I32" s="48"/>
      <c r="J32" s="49"/>
      <c r="K32" s="49"/>
      <c r="L32" s="49"/>
      <c r="M32" s="50"/>
    </row>
    <row r="33" customFormat="1" ht="60" customHeight="1" spans="1:13">
      <c r="A33" s="19" t="s">
        <v>70</v>
      </c>
      <c r="B33" s="20"/>
      <c r="C33" s="30" t="s">
        <v>74</v>
      </c>
      <c r="D33" s="28" t="s">
        <v>73</v>
      </c>
      <c r="E33" s="22" t="s">
        <v>26</v>
      </c>
      <c r="F33" s="22">
        <v>0.75</v>
      </c>
      <c r="G33" s="23">
        <v>100</v>
      </c>
      <c r="H33" s="24">
        <f t="shared" si="1"/>
        <v>75</v>
      </c>
      <c r="I33" s="48"/>
      <c r="J33" s="49"/>
      <c r="K33" s="49"/>
      <c r="L33" s="49"/>
      <c r="M33" s="50"/>
    </row>
    <row r="34" customFormat="1" ht="60" customHeight="1" spans="1:13">
      <c r="A34" s="19" t="s">
        <v>70</v>
      </c>
      <c r="B34" s="20"/>
      <c r="C34" s="30" t="s">
        <v>72</v>
      </c>
      <c r="D34" s="28" t="s">
        <v>75</v>
      </c>
      <c r="E34" s="22" t="s">
        <v>26</v>
      </c>
      <c r="F34" s="22">
        <v>1.25</v>
      </c>
      <c r="G34" s="23">
        <v>100</v>
      </c>
      <c r="H34" s="24">
        <f t="shared" si="1"/>
        <v>125</v>
      </c>
      <c r="I34" s="48"/>
      <c r="J34" s="49"/>
      <c r="K34" s="49"/>
      <c r="L34" s="49"/>
      <c r="M34" s="50"/>
    </row>
    <row r="35" customFormat="1" ht="60" customHeight="1" spans="1:13">
      <c r="A35" s="19" t="s">
        <v>70</v>
      </c>
      <c r="B35" s="20"/>
      <c r="C35" s="30" t="s">
        <v>74</v>
      </c>
      <c r="D35" s="28" t="s">
        <v>75</v>
      </c>
      <c r="E35" s="22" t="s">
        <v>26</v>
      </c>
      <c r="F35" s="22">
        <v>1.25</v>
      </c>
      <c r="G35" s="23">
        <v>100</v>
      </c>
      <c r="H35" s="24">
        <f t="shared" si="1"/>
        <v>125</v>
      </c>
      <c r="I35" s="48"/>
      <c r="J35" s="49"/>
      <c r="K35" s="49"/>
      <c r="L35" s="49"/>
      <c r="M35" s="50"/>
    </row>
    <row r="36" customFormat="1" ht="60" customHeight="1" spans="1:13">
      <c r="A36" s="19" t="s">
        <v>70</v>
      </c>
      <c r="B36" s="20"/>
      <c r="C36" s="30" t="s">
        <v>76</v>
      </c>
      <c r="D36" s="28">
        <v>100</v>
      </c>
      <c r="E36" s="22" t="s">
        <v>26</v>
      </c>
      <c r="F36" s="22">
        <v>0.6</v>
      </c>
      <c r="G36" s="23">
        <v>100</v>
      </c>
      <c r="H36" s="24">
        <f t="shared" ref="H36:H42" si="2">G36*F36</f>
        <v>60</v>
      </c>
      <c r="I36" s="48"/>
      <c r="J36" s="49"/>
      <c r="K36" s="49"/>
      <c r="L36" s="49"/>
      <c r="M36" s="50"/>
    </row>
    <row r="37" customFormat="1" ht="60" customHeight="1" spans="1:13">
      <c r="A37" s="19" t="s">
        <v>70</v>
      </c>
      <c r="B37" s="20"/>
      <c r="C37" s="30" t="s">
        <v>77</v>
      </c>
      <c r="D37" s="28" t="s">
        <v>78</v>
      </c>
      <c r="E37" s="22" t="s">
        <v>26</v>
      </c>
      <c r="F37" s="22">
        <v>2</v>
      </c>
      <c r="G37" s="23">
        <v>150</v>
      </c>
      <c r="H37" s="24">
        <f t="shared" si="2"/>
        <v>300</v>
      </c>
      <c r="I37" s="48"/>
      <c r="J37" s="49"/>
      <c r="K37" s="49"/>
      <c r="L37" s="49"/>
      <c r="M37" s="50"/>
    </row>
    <row r="38" customFormat="1" ht="60" customHeight="1" spans="1:13">
      <c r="A38" s="19" t="s">
        <v>70</v>
      </c>
      <c r="B38" s="20"/>
      <c r="C38" s="30" t="s">
        <v>77</v>
      </c>
      <c r="D38" s="28" t="s">
        <v>79</v>
      </c>
      <c r="E38" s="22" t="s">
        <v>26</v>
      </c>
      <c r="F38" s="22">
        <v>2.22</v>
      </c>
      <c r="G38" s="23">
        <v>150</v>
      </c>
      <c r="H38" s="24">
        <f t="shared" si="2"/>
        <v>333</v>
      </c>
      <c r="I38" s="48"/>
      <c r="J38" s="49"/>
      <c r="K38" s="49"/>
      <c r="L38" s="49"/>
      <c r="M38" s="50"/>
    </row>
    <row r="39" customFormat="1" ht="60" customHeight="1" spans="1:13">
      <c r="A39" s="19" t="s">
        <v>70</v>
      </c>
      <c r="B39" s="20"/>
      <c r="C39" s="30" t="s">
        <v>77</v>
      </c>
      <c r="D39" s="28" t="s">
        <v>80</v>
      </c>
      <c r="E39" s="22" t="s">
        <v>26</v>
      </c>
      <c r="F39" s="22">
        <v>3</v>
      </c>
      <c r="G39" s="23">
        <v>150</v>
      </c>
      <c r="H39" s="24">
        <f t="shared" si="2"/>
        <v>450</v>
      </c>
      <c r="I39" s="48"/>
      <c r="J39" s="49"/>
      <c r="K39" s="49"/>
      <c r="L39" s="49"/>
      <c r="M39" s="50"/>
    </row>
    <row r="40" customFormat="1" ht="60" customHeight="1" spans="1:13">
      <c r="A40" s="19" t="s">
        <v>70</v>
      </c>
      <c r="B40" s="20"/>
      <c r="C40" s="30" t="s">
        <v>77</v>
      </c>
      <c r="D40" s="28" t="s">
        <v>81</v>
      </c>
      <c r="E40" s="22" t="s">
        <v>26</v>
      </c>
      <c r="F40" s="22">
        <v>3.49</v>
      </c>
      <c r="G40" s="23">
        <v>150</v>
      </c>
      <c r="H40" s="24">
        <f t="shared" si="2"/>
        <v>523.5</v>
      </c>
      <c r="I40" s="48"/>
      <c r="J40" s="49"/>
      <c r="K40" s="49"/>
      <c r="L40" s="49"/>
      <c r="M40" s="50"/>
    </row>
    <row r="41" customFormat="1" ht="60" customHeight="1" spans="1:13">
      <c r="A41" s="19" t="s">
        <v>70</v>
      </c>
      <c r="B41" s="20"/>
      <c r="C41" s="30" t="s">
        <v>77</v>
      </c>
      <c r="D41" s="28" t="s">
        <v>82</v>
      </c>
      <c r="E41" s="22" t="s">
        <v>26</v>
      </c>
      <c r="F41" s="22">
        <v>2.78</v>
      </c>
      <c r="G41" s="23">
        <v>300</v>
      </c>
      <c r="H41" s="24">
        <f t="shared" si="2"/>
        <v>834</v>
      </c>
      <c r="I41" s="48"/>
      <c r="J41" s="49"/>
      <c r="K41" s="49"/>
      <c r="L41" s="49"/>
      <c r="M41" s="50"/>
    </row>
    <row r="42" customFormat="1" ht="60" customHeight="1" spans="1:13">
      <c r="A42" s="19" t="s">
        <v>70</v>
      </c>
      <c r="B42" s="20"/>
      <c r="C42" s="31" t="s">
        <v>83</v>
      </c>
      <c r="D42" s="32" t="s">
        <v>84</v>
      </c>
      <c r="E42" s="22" t="s">
        <v>26</v>
      </c>
      <c r="F42" s="22">
        <v>0.58</v>
      </c>
      <c r="G42" s="23">
        <v>100</v>
      </c>
      <c r="H42" s="24">
        <f t="shared" si="2"/>
        <v>58</v>
      </c>
      <c r="I42" s="48"/>
      <c r="J42" s="49"/>
      <c r="K42" s="49"/>
      <c r="L42" s="49"/>
      <c r="M42" s="50"/>
    </row>
    <row r="43" customFormat="1" ht="60" customHeight="1" spans="1:13">
      <c r="A43" s="19" t="s">
        <v>70</v>
      </c>
      <c r="B43" s="20"/>
      <c r="C43" s="31" t="s">
        <v>83</v>
      </c>
      <c r="D43" s="32" t="s">
        <v>85</v>
      </c>
      <c r="E43" s="22" t="s">
        <v>26</v>
      </c>
      <c r="F43" s="22">
        <v>0.61</v>
      </c>
      <c r="G43" s="23">
        <v>100</v>
      </c>
      <c r="H43" s="24">
        <f t="shared" ref="H43:H49" si="3">G43*F43</f>
        <v>61</v>
      </c>
      <c r="I43" s="48"/>
      <c r="J43" s="49"/>
      <c r="K43" s="49"/>
      <c r="L43" s="49"/>
      <c r="M43" s="50"/>
    </row>
    <row r="44" customFormat="1" ht="60" customHeight="1" spans="1:13">
      <c r="A44" s="19" t="s">
        <v>70</v>
      </c>
      <c r="B44" s="20"/>
      <c r="C44" s="31" t="s">
        <v>83</v>
      </c>
      <c r="D44" s="32" t="s">
        <v>86</v>
      </c>
      <c r="E44" s="22" t="s">
        <v>26</v>
      </c>
      <c r="F44" s="22">
        <v>0.63</v>
      </c>
      <c r="G44" s="23">
        <v>100</v>
      </c>
      <c r="H44" s="24">
        <f t="shared" si="3"/>
        <v>63</v>
      </c>
      <c r="I44" s="48"/>
      <c r="J44" s="49"/>
      <c r="K44" s="49"/>
      <c r="L44" s="49"/>
      <c r="M44" s="50"/>
    </row>
    <row r="45" customFormat="1" ht="60" customHeight="1" spans="1:13">
      <c r="A45" s="19" t="s">
        <v>70</v>
      </c>
      <c r="B45" s="20"/>
      <c r="C45" s="31" t="s">
        <v>87</v>
      </c>
      <c r="D45" s="32" t="s">
        <v>88</v>
      </c>
      <c r="E45" s="22" t="s">
        <v>26</v>
      </c>
      <c r="F45" s="22">
        <v>0.72</v>
      </c>
      <c r="G45" s="23">
        <v>100</v>
      </c>
      <c r="H45" s="24">
        <f t="shared" si="3"/>
        <v>72</v>
      </c>
      <c r="I45" s="48"/>
      <c r="J45" s="49"/>
      <c r="K45" s="49"/>
      <c r="L45" s="49"/>
      <c r="M45" s="50"/>
    </row>
    <row r="46" customFormat="1" ht="60" customHeight="1" spans="1:13">
      <c r="A46" s="19" t="s">
        <v>70</v>
      </c>
      <c r="B46" s="20"/>
      <c r="C46" s="31" t="s">
        <v>83</v>
      </c>
      <c r="D46" s="32" t="s">
        <v>89</v>
      </c>
      <c r="E46" s="22" t="s">
        <v>26</v>
      </c>
      <c r="F46" s="22">
        <v>0.67</v>
      </c>
      <c r="G46" s="23">
        <v>200</v>
      </c>
      <c r="H46" s="24">
        <f t="shared" si="3"/>
        <v>134</v>
      </c>
      <c r="I46" s="48"/>
      <c r="J46" s="49"/>
      <c r="K46" s="49"/>
      <c r="L46" s="49"/>
      <c r="M46" s="50"/>
    </row>
    <row r="47" customFormat="1" ht="60" customHeight="1" spans="1:13">
      <c r="A47" s="19" t="s">
        <v>70</v>
      </c>
      <c r="B47" s="20"/>
      <c r="C47" s="31" t="s">
        <v>83</v>
      </c>
      <c r="D47" s="32" t="s">
        <v>90</v>
      </c>
      <c r="E47" s="22" t="s">
        <v>26</v>
      </c>
      <c r="F47" s="22">
        <v>0.66</v>
      </c>
      <c r="G47" s="23">
        <v>100</v>
      </c>
      <c r="H47" s="24">
        <f t="shared" si="3"/>
        <v>66</v>
      </c>
      <c r="I47" s="48"/>
      <c r="J47" s="49"/>
      <c r="K47" s="49"/>
      <c r="L47" s="49"/>
      <c r="M47" s="50"/>
    </row>
    <row r="48" customFormat="1" ht="60" customHeight="1" spans="1:13">
      <c r="A48" s="19" t="s">
        <v>70</v>
      </c>
      <c r="B48" s="20"/>
      <c r="C48" s="31" t="s">
        <v>83</v>
      </c>
      <c r="D48" s="32" t="s">
        <v>91</v>
      </c>
      <c r="E48" s="22" t="s">
        <v>26</v>
      </c>
      <c r="F48" s="22">
        <v>0.69</v>
      </c>
      <c r="G48" s="23">
        <v>200</v>
      </c>
      <c r="H48" s="24">
        <f t="shared" si="3"/>
        <v>138</v>
      </c>
      <c r="I48" s="48"/>
      <c r="J48" s="49"/>
      <c r="K48" s="49"/>
      <c r="L48" s="49"/>
      <c r="M48" s="50"/>
    </row>
    <row r="49" customFormat="1" ht="60" customHeight="1" spans="1:13">
      <c r="A49" s="19" t="s">
        <v>70</v>
      </c>
      <c r="B49" s="20"/>
      <c r="C49" s="31" t="s">
        <v>83</v>
      </c>
      <c r="D49" s="32" t="s">
        <v>92</v>
      </c>
      <c r="E49" s="22" t="s">
        <v>26</v>
      </c>
      <c r="F49" s="22">
        <v>0.77</v>
      </c>
      <c r="G49" s="23">
        <v>100</v>
      </c>
      <c r="H49" s="24">
        <f t="shared" si="3"/>
        <v>77</v>
      </c>
      <c r="I49" s="48"/>
      <c r="J49" s="49"/>
      <c r="K49" s="49"/>
      <c r="L49" s="49"/>
      <c r="M49" s="50"/>
    </row>
    <row r="50" customFormat="1" ht="60" customHeight="1" spans="1:13">
      <c r="A50" s="19" t="s">
        <v>70</v>
      </c>
      <c r="B50" s="20"/>
      <c r="C50" s="31" t="s">
        <v>83</v>
      </c>
      <c r="D50" s="32" t="s">
        <v>93</v>
      </c>
      <c r="E50" s="22" t="s">
        <v>26</v>
      </c>
      <c r="F50" s="22">
        <v>0.8</v>
      </c>
      <c r="G50" s="23">
        <v>200</v>
      </c>
      <c r="H50" s="24">
        <f>G50*F50</f>
        <v>160</v>
      </c>
      <c r="I50" s="48"/>
      <c r="J50" s="49"/>
      <c r="K50" s="49"/>
      <c r="L50" s="49"/>
      <c r="M50" s="50"/>
    </row>
    <row r="51" customFormat="1" ht="60" customHeight="1" spans="1:13">
      <c r="A51" s="19" t="s">
        <v>70</v>
      </c>
      <c r="B51" s="20"/>
      <c r="C51" s="31" t="s">
        <v>83</v>
      </c>
      <c r="D51" s="32" t="s">
        <v>94</v>
      </c>
      <c r="E51" s="22" t="s">
        <v>26</v>
      </c>
      <c r="F51" s="22">
        <v>0.93</v>
      </c>
      <c r="G51" s="23">
        <v>100</v>
      </c>
      <c r="H51" s="24">
        <f>G51*F51</f>
        <v>93</v>
      </c>
      <c r="I51" s="48"/>
      <c r="J51" s="49"/>
      <c r="K51" s="49"/>
      <c r="L51" s="49"/>
      <c r="M51" s="50"/>
    </row>
    <row r="52" customFormat="1" ht="60" customHeight="1" spans="1:13">
      <c r="A52" s="19" t="s">
        <v>70</v>
      </c>
      <c r="B52" s="20"/>
      <c r="C52" s="31" t="s">
        <v>83</v>
      </c>
      <c r="D52" s="32" t="s">
        <v>95</v>
      </c>
      <c r="E52" s="22" t="s">
        <v>26</v>
      </c>
      <c r="F52" s="22">
        <v>0.96</v>
      </c>
      <c r="G52" s="23">
        <v>200</v>
      </c>
      <c r="H52" s="24">
        <f>G52*F52</f>
        <v>192</v>
      </c>
      <c r="I52" s="48"/>
      <c r="J52" s="49"/>
      <c r="K52" s="49"/>
      <c r="L52" s="49"/>
      <c r="M52" s="50"/>
    </row>
    <row r="53" customFormat="1" ht="60" customHeight="1" spans="1:13">
      <c r="A53" s="19" t="s">
        <v>70</v>
      </c>
      <c r="B53" s="20"/>
      <c r="C53" s="31" t="s">
        <v>87</v>
      </c>
      <c r="D53" s="32" t="s">
        <v>96</v>
      </c>
      <c r="E53" s="22" t="s">
        <v>26</v>
      </c>
      <c r="F53" s="22">
        <v>0.85</v>
      </c>
      <c r="G53" s="23">
        <v>300</v>
      </c>
      <c r="H53" s="24">
        <f>G53*F53</f>
        <v>255</v>
      </c>
      <c r="I53" s="48"/>
      <c r="J53" s="49"/>
      <c r="K53" s="49"/>
      <c r="L53" s="49"/>
      <c r="M53" s="50"/>
    </row>
    <row r="54" customFormat="1" ht="60" customHeight="1" spans="1:13">
      <c r="A54" s="19"/>
      <c r="B54" s="20"/>
      <c r="C54" s="21" t="s">
        <v>97</v>
      </c>
      <c r="D54" s="21"/>
      <c r="E54" s="22"/>
      <c r="F54" s="22"/>
      <c r="G54" s="23"/>
      <c r="H54" s="24">
        <v>295</v>
      </c>
      <c r="I54" s="51"/>
      <c r="J54" s="52"/>
      <c r="K54" s="52"/>
      <c r="L54" s="52"/>
      <c r="M54" s="50"/>
    </row>
    <row r="55" ht="27.95" customHeight="1" spans="1:17">
      <c r="A55" s="33"/>
      <c r="B55" s="33"/>
      <c r="C55" s="16" t="s">
        <v>98</v>
      </c>
      <c r="D55" s="34">
        <f>SUM(H11:H54)</f>
        <v>6376.5</v>
      </c>
      <c r="E55" s="34"/>
      <c r="F55" s="34"/>
      <c r="G55" s="34"/>
      <c r="H55" s="34"/>
      <c r="I55" s="34"/>
      <c r="J55" s="34"/>
      <c r="K55" s="34"/>
      <c r="L55" s="34"/>
      <c r="Q55" s="55"/>
    </row>
    <row r="56" ht="12" customHeight="1" spans="1:17">
      <c r="A56" s="35"/>
      <c r="B56" s="35"/>
      <c r="C56" s="35"/>
      <c r="D56" s="35"/>
      <c r="E56" s="35"/>
      <c r="F56" s="35"/>
      <c r="G56" s="35"/>
      <c r="H56" s="36"/>
      <c r="I56" s="53"/>
      <c r="J56" s="54"/>
      <c r="K56" s="54"/>
      <c r="Q56" s="55"/>
    </row>
    <row r="57" ht="18.75" spans="1:12">
      <c r="A57" s="37" t="s">
        <v>99</v>
      </c>
      <c r="B57" s="37"/>
      <c r="C57" s="38"/>
      <c r="D57" s="38"/>
      <c r="E57" s="38"/>
      <c r="F57" s="38"/>
      <c r="G57" s="38"/>
      <c r="H57" s="39"/>
      <c r="I57" s="39"/>
      <c r="J57" s="38"/>
      <c r="K57" s="38"/>
      <c r="L57" s="38"/>
    </row>
    <row r="58" ht="18.75" spans="1:12">
      <c r="A58" s="40" t="s">
        <v>100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</row>
    <row r="59" hidden="1" spans="1:12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ht="3" hidden="1" customHeight="1" spans="1:12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hidden="1" spans="1:12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hidden="1" spans="1:12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hidden="1" spans="1:12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hidden="1" spans="1:12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ht="166" hidden="1" customHeight="1" spans="1:12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ht="18.75" spans="1:12">
      <c r="A66" s="56"/>
      <c r="B66" s="57"/>
      <c r="C66" s="58"/>
      <c r="D66" s="58"/>
      <c r="E66" s="58"/>
      <c r="F66" s="58"/>
      <c r="G66" s="58"/>
      <c r="H66" s="59"/>
      <c r="I66" s="59"/>
      <c r="J66" s="58"/>
      <c r="K66" s="58"/>
      <c r="L66" s="58"/>
    </row>
    <row r="67" ht="18.75" spans="1:12">
      <c r="A67" s="60" t="s">
        <v>101</v>
      </c>
      <c r="B67" s="61"/>
      <c r="C67" s="61"/>
      <c r="D67" s="61"/>
      <c r="E67" s="61" t="s">
        <v>102</v>
      </c>
      <c r="F67" s="38"/>
      <c r="G67" s="38"/>
      <c r="H67" s="59"/>
      <c r="I67" s="59"/>
      <c r="J67" s="58"/>
      <c r="K67" s="58"/>
      <c r="L67" s="58"/>
    </row>
    <row r="68" ht="17.1" customHeight="1" spans="1:12">
      <c r="A68" s="61" t="s">
        <v>103</v>
      </c>
      <c r="B68" s="61"/>
      <c r="C68" s="61"/>
      <c r="D68" s="61"/>
      <c r="E68" s="62" t="s">
        <v>3</v>
      </c>
      <c r="F68" s="62"/>
      <c r="G68" s="62"/>
      <c r="H68" s="56"/>
      <c r="I68" s="59"/>
      <c r="J68" s="58"/>
      <c r="K68" s="58"/>
      <c r="L68" s="58"/>
    </row>
    <row r="69" ht="18.75" spans="1:12">
      <c r="A69" s="61" t="s">
        <v>104</v>
      </c>
      <c r="B69" s="61"/>
      <c r="C69" s="61" t="s">
        <v>105</v>
      </c>
      <c r="D69" s="61"/>
      <c r="E69" s="61" t="s">
        <v>104</v>
      </c>
      <c r="F69" s="38"/>
      <c r="G69" s="38"/>
      <c r="H69" s="59"/>
      <c r="I69" s="59"/>
      <c r="J69" s="58"/>
      <c r="K69" s="58"/>
      <c r="L69" s="58"/>
    </row>
    <row r="70" ht="18.75" spans="1:12">
      <c r="A70" s="38" t="s">
        <v>106</v>
      </c>
      <c r="B70" s="38"/>
      <c r="C70" s="38"/>
      <c r="D70" s="38"/>
      <c r="E70" s="38"/>
      <c r="F70" s="38"/>
      <c r="G70" s="38"/>
      <c r="H70" s="59"/>
      <c r="I70" s="59"/>
      <c r="J70" s="58"/>
      <c r="K70" s="58"/>
      <c r="L70" s="58"/>
    </row>
    <row r="71" ht="18.75" spans="1:12">
      <c r="A71" s="58"/>
      <c r="B71" s="58"/>
      <c r="C71" s="58"/>
      <c r="D71" s="58"/>
      <c r="E71" s="58"/>
      <c r="F71" s="58"/>
      <c r="G71" s="58"/>
      <c r="H71" s="59"/>
      <c r="I71" s="59"/>
      <c r="J71" s="58"/>
      <c r="K71" s="58"/>
      <c r="L71" s="58"/>
    </row>
    <row r="72" spans="1:12">
      <c r="A72" s="63"/>
      <c r="B72" s="63"/>
      <c r="C72" s="63"/>
      <c r="D72" s="63"/>
      <c r="E72" s="63"/>
      <c r="F72" s="63"/>
      <c r="G72" s="63"/>
      <c r="H72" s="64"/>
      <c r="I72" s="64"/>
      <c r="J72" s="63"/>
      <c r="K72" s="63"/>
      <c r="L72" s="63"/>
    </row>
    <row r="73" spans="1:12">
      <c r="A73" s="63"/>
      <c r="B73" s="63"/>
      <c r="C73" s="63"/>
      <c r="D73" s="63"/>
      <c r="E73" s="63"/>
      <c r="F73" s="63"/>
      <c r="G73" s="63"/>
      <c r="H73" s="64"/>
      <c r="I73" s="64"/>
      <c r="J73" s="63"/>
      <c r="K73" s="63"/>
      <c r="L73" s="63"/>
    </row>
    <row r="74" spans="1:12">
      <c r="A74" s="63"/>
      <c r="B74" s="63"/>
      <c r="C74" s="63"/>
      <c r="D74" s="63"/>
      <c r="E74" s="63"/>
      <c r="F74" s="63"/>
      <c r="G74" s="63"/>
      <c r="H74" s="64"/>
      <c r="I74" s="64"/>
      <c r="J74" s="63"/>
      <c r="K74" s="63"/>
      <c r="L74" s="63"/>
    </row>
    <row r="75" spans="1:12">
      <c r="A75" s="63"/>
      <c r="B75" s="63"/>
      <c r="C75" s="63"/>
      <c r="D75" s="63"/>
      <c r="E75" s="63"/>
      <c r="F75" s="63"/>
      <c r="G75" s="63"/>
      <c r="H75" s="64"/>
      <c r="I75" s="64"/>
      <c r="J75" s="63"/>
      <c r="K75" s="63"/>
      <c r="L75" s="63"/>
    </row>
    <row r="76" spans="1:12">
      <c r="A76" s="63"/>
      <c r="B76" s="63"/>
      <c r="C76" s="63"/>
      <c r="D76" s="63"/>
      <c r="E76" s="63"/>
      <c r="F76" s="63"/>
      <c r="G76" s="63"/>
      <c r="H76" s="64"/>
      <c r="I76" s="64"/>
      <c r="J76" s="63"/>
      <c r="K76" s="63"/>
      <c r="L76" s="63"/>
    </row>
  </sheetData>
  <mergeCells count="12">
    <mergeCell ref="A4:K4"/>
    <mergeCell ref="C6:H6"/>
    <mergeCell ref="J6:K6"/>
    <mergeCell ref="C7:H7"/>
    <mergeCell ref="J7:K7"/>
    <mergeCell ref="C8:D8"/>
    <mergeCell ref="J8:K8"/>
    <mergeCell ref="D55:L55"/>
    <mergeCell ref="A58:L58"/>
    <mergeCell ref="E68:G68"/>
    <mergeCell ref="A1:L3"/>
    <mergeCell ref="A59:L65"/>
  </mergeCells>
  <printOptions horizontalCentered="1"/>
  <pageMargins left="0.196527777777778" right="0.156944444444444" top="0.196527777777778" bottom="0.196527777777778" header="0.196527777777778" footer="0.275"/>
  <pageSetup paperSize="9" scale="46" orientation="landscape" horizontalDpi="4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Monteiro</dc:creator>
  <cp:lastModifiedBy>温东洋</cp:lastModifiedBy>
  <cp:revision>1</cp:revision>
  <dcterms:created xsi:type="dcterms:W3CDTF">2008-05-20T03:39:00Z</dcterms:created>
  <cp:lastPrinted>2010-04-07T12:10:00Z</cp:lastPrinted>
  <dcterms:modified xsi:type="dcterms:W3CDTF">2024-03-09T05:13:05Z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3D8C8EEA68834317A395EC3C348C7DF4_13</vt:lpwstr>
  </property>
</Properties>
</file>